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Sheet1!$A$7:$D$7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8" i="1"/>
  <c r="D30" i="1" l="1"/>
  <c r="G30" i="1" s="1"/>
  <c r="I30" i="1" s="1"/>
  <c r="D36" i="1"/>
  <c r="G36" i="1" s="1"/>
  <c r="I36" i="1" s="1"/>
  <c r="D29" i="1"/>
  <c r="G29" i="1" s="1"/>
  <c r="I29" i="1" s="1"/>
  <c r="D26" i="1"/>
  <c r="G26" i="1" s="1"/>
  <c r="I26" i="1" s="1"/>
  <c r="D31" i="1"/>
  <c r="G31" i="1" s="1"/>
  <c r="I31" i="1" s="1"/>
  <c r="D42" i="1"/>
  <c r="G42" i="1" s="1"/>
  <c r="I42" i="1" s="1"/>
  <c r="D47" i="1"/>
  <c r="G47" i="1" s="1"/>
  <c r="I47" i="1" s="1"/>
  <c r="D10" i="1"/>
  <c r="G10" i="1" s="1"/>
  <c r="I10" i="1" s="1"/>
  <c r="D25" i="1"/>
  <c r="G25" i="1" s="1"/>
  <c r="I25" i="1" s="1"/>
  <c r="D18" i="1"/>
  <c r="G18" i="1" s="1"/>
  <c r="I18" i="1" s="1"/>
  <c r="D14" i="1"/>
  <c r="G14" i="1" s="1"/>
  <c r="I14" i="1" s="1"/>
  <c r="D43" i="1"/>
  <c r="G43" i="1" s="1"/>
  <c r="I43" i="1" s="1"/>
  <c r="D44" i="1"/>
  <c r="G44" i="1" s="1"/>
  <c r="I44" i="1" s="1"/>
  <c r="D22" i="1"/>
  <c r="G22" i="1" s="1"/>
  <c r="I22" i="1" s="1"/>
  <c r="D28" i="1"/>
  <c r="G28" i="1" s="1"/>
  <c r="I28" i="1" s="1"/>
  <c r="D37" i="1"/>
  <c r="G37" i="1" s="1"/>
  <c r="I37" i="1" s="1"/>
  <c r="D27" i="1"/>
  <c r="G27" i="1" s="1"/>
  <c r="I27" i="1" s="1"/>
  <c r="D34" i="1"/>
  <c r="G34" i="1" s="1"/>
  <c r="I34" i="1" s="1"/>
  <c r="D39" i="1"/>
  <c r="G39" i="1" s="1"/>
  <c r="I39" i="1" s="1"/>
  <c r="D20" i="1"/>
  <c r="G20" i="1" s="1"/>
  <c r="I20" i="1" s="1"/>
  <c r="D46" i="1"/>
  <c r="G46" i="1" s="1"/>
  <c r="I46" i="1" s="1"/>
  <c r="D17" i="1"/>
  <c r="G17" i="1" s="1"/>
  <c r="I17" i="1" s="1"/>
  <c r="D35" i="1"/>
  <c r="G35" i="1" s="1"/>
  <c r="I35" i="1" s="1"/>
  <c r="D19" i="1"/>
  <c r="G19" i="1" s="1"/>
  <c r="D33" i="1"/>
  <c r="G33" i="1" s="1"/>
  <c r="I33" i="1" s="1"/>
  <c r="D9" i="1"/>
  <c r="G9" i="1" s="1"/>
  <c r="I9" i="1" s="1"/>
  <c r="D32" i="1"/>
  <c r="G32" i="1" s="1"/>
  <c r="D41" i="1"/>
  <c r="G41" i="1" s="1"/>
  <c r="I41" i="1" s="1"/>
  <c r="D12" i="1"/>
  <c r="G12" i="1" s="1"/>
  <c r="I12" i="1" s="1"/>
  <c r="D13" i="1"/>
  <c r="G13" i="1" s="1"/>
  <c r="I13" i="1" s="1"/>
  <c r="D40" i="1"/>
  <c r="G40" i="1" s="1"/>
  <c r="D48" i="1"/>
  <c r="G48" i="1" s="1"/>
  <c r="I48" i="1" s="1"/>
  <c r="D8" i="1"/>
  <c r="G8" i="1" s="1"/>
  <c r="I8" i="1" s="1"/>
  <c r="D23" i="1"/>
  <c r="G23" i="1" s="1"/>
  <c r="I23" i="1" s="1"/>
  <c r="D15" i="1"/>
  <c r="G15" i="1" s="1"/>
  <c r="I15" i="1" s="1"/>
  <c r="D24" i="1"/>
  <c r="G24" i="1" s="1"/>
  <c r="I24" i="1" s="1"/>
  <c r="D38" i="1"/>
  <c r="G38" i="1" s="1"/>
  <c r="I38" i="1" s="1"/>
  <c r="D21" i="1"/>
  <c r="G21" i="1" s="1"/>
  <c r="I21" i="1" s="1"/>
  <c r="D45" i="1"/>
  <c r="G45" i="1" s="1"/>
  <c r="I45" i="1" s="1"/>
  <c r="D11" i="1"/>
  <c r="G11" i="1" s="1"/>
  <c r="I11" i="1" s="1"/>
  <c r="D16" i="1"/>
  <c r="G16" i="1" s="1"/>
  <c r="I16" i="1" s="1"/>
</calcChain>
</file>

<file path=xl/sharedStrings.xml><?xml version="1.0" encoding="utf-8"?>
<sst xmlns="http://schemas.openxmlformats.org/spreadsheetml/2006/main" count="58" uniqueCount="56">
  <si>
    <t>Prof.Ass.Dr. Alban Elshani</t>
  </si>
  <si>
    <t>Nr.</t>
  </si>
  <si>
    <t>Emri dhe mbiemri</t>
  </si>
  <si>
    <t>Përqindja</t>
  </si>
  <si>
    <t>Kollokvium 2022</t>
  </si>
  <si>
    <t>Pikët max. 50</t>
  </si>
  <si>
    <t>Buxheti publik dhe thesari</t>
  </si>
  <si>
    <t>Blerta Zeqiri</t>
  </si>
  <si>
    <t>Blerton Gubetini</t>
  </si>
  <si>
    <t>Hajrie Abdullahu</t>
  </si>
  <si>
    <t>Debora Gjeka</t>
  </si>
  <si>
    <t>Florjana Olluri</t>
  </si>
  <si>
    <t>Florentina Muqolli</t>
  </si>
  <si>
    <t>Majlinda Kostanica</t>
  </si>
  <si>
    <t>Anita Ismajli</t>
  </si>
  <si>
    <t>Arjanit Osmani</t>
  </si>
  <si>
    <t>Lorita Mehmeti</t>
  </si>
  <si>
    <t>Vlera Bejta</t>
  </si>
  <si>
    <t>Agnesa Shala</t>
  </si>
  <si>
    <t>Dren Ejupi</t>
  </si>
  <si>
    <t>Blerta Gojnovci</t>
  </si>
  <si>
    <t>Edita Fejzullahu</t>
  </si>
  <si>
    <t>Leard Nuredini</t>
  </si>
  <si>
    <t>Dineta Sadiku</t>
  </si>
  <si>
    <t>Rijon Morina</t>
  </si>
  <si>
    <t>Anila Ismajli</t>
  </si>
  <si>
    <t>Saranda Musliu</t>
  </si>
  <si>
    <t>Denian Shahini</t>
  </si>
  <si>
    <t>Leona Mehmeti</t>
  </si>
  <si>
    <t>Flutura Shala</t>
  </si>
  <si>
    <t>Eragon Gashi</t>
  </si>
  <si>
    <t>Ibadete Havolli</t>
  </si>
  <si>
    <t>Erisa Krasniqi</t>
  </si>
  <si>
    <t>Donjeta Jashari</t>
  </si>
  <si>
    <t>Olta Mjeku</t>
  </si>
  <si>
    <t>Mirjeta Krasniqi</t>
  </si>
  <si>
    <t>Bleona Koliqi</t>
  </si>
  <si>
    <t>Burim Pllana</t>
  </si>
  <si>
    <t>Egzona Xhigoli</t>
  </si>
  <si>
    <t>Alboren Rasimi</t>
  </si>
  <si>
    <t>Vesa Daka</t>
  </si>
  <si>
    <t>Medina Pllana</t>
  </si>
  <si>
    <t>Erza Hoti</t>
  </si>
  <si>
    <t>Elidon Bytyqi</t>
  </si>
  <si>
    <t>Ermelinda Fejzullahu</t>
  </si>
  <si>
    <t>Herolind Bytyçi</t>
  </si>
  <si>
    <t>Erza Fejza</t>
  </si>
  <si>
    <t>Punimi</t>
  </si>
  <si>
    <t>total</t>
  </si>
  <si>
    <t>koll1+2</t>
  </si>
  <si>
    <t>Albert Isufaj</t>
  </si>
  <si>
    <t>NOTA</t>
  </si>
  <si>
    <t>Vërejtje: Studentët e pakënaqur me notë, mund t'i nënshtrohen provimit</t>
  </si>
  <si>
    <t>TESTI 1</t>
  </si>
  <si>
    <t>TESTI 2</t>
  </si>
  <si>
    <t xml:space="preserve">Gjithsej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</si>
</sst>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43" fontId="4" fillId="0" borderId="1" xfId="1" applyNumberFormat="1" applyFont="1" applyFill="1" applyBorder="1"/>
    <xf numFmtId="0" fontId="0" fillId="0" borderId="1" xfId="0" applyBorder="1"/>
    <xf numFmtId="0" fontId="4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0"/>
  <sheetViews>
    <sheetView tabSelected="1" topLeftCell="A19" zoomScaleNormal="100" workbookViewId="0">
      <selection activeCell="O10" sqref="O10"/>
    </sheetView>
  </sheetViews>
  <sheetFormatPr defaultRowHeight="15" x14ac:dyDescent="0.25"/>
  <cols>
    <col min="1" max="1" width="4.28515625" customWidth="1"/>
    <col min="2" max="2" width="21.85546875" customWidth="1"/>
    <col min="3" max="3" width="14.42578125" customWidth="1"/>
    <col min="4" max="4" width="9.7109375" customWidth="1"/>
    <col min="5" max="5" width="13.5703125" customWidth="1"/>
    <col min="6" max="6" width="10.7109375" customWidth="1"/>
    <col min="9" max="9" width="10.85546875" customWidth="1"/>
  </cols>
  <sheetData>
    <row r="3" spans="1:10" ht="26.25" x14ac:dyDescent="0.4">
      <c r="A3" s="2" t="s">
        <v>6</v>
      </c>
    </row>
    <row r="4" spans="1:10" ht="21" x14ac:dyDescent="0.35">
      <c r="A4" s="1" t="s">
        <v>0</v>
      </c>
    </row>
    <row r="5" spans="1:10" x14ac:dyDescent="0.25">
      <c r="B5" t="s">
        <v>4</v>
      </c>
    </row>
    <row r="6" spans="1:10" x14ac:dyDescent="0.25">
      <c r="C6" s="10" t="s">
        <v>53</v>
      </c>
      <c r="D6" s="10"/>
      <c r="E6" s="10" t="s">
        <v>54</v>
      </c>
      <c r="F6" s="10"/>
      <c r="G6" s="11"/>
      <c r="H6" s="11"/>
      <c r="I6" s="10" t="s">
        <v>55</v>
      </c>
      <c r="J6" s="10"/>
    </row>
    <row r="7" spans="1:10" ht="15.75" x14ac:dyDescent="0.25">
      <c r="A7" s="3" t="s">
        <v>1</v>
      </c>
      <c r="B7" s="3" t="s">
        <v>2</v>
      </c>
      <c r="C7" s="3" t="s">
        <v>5</v>
      </c>
      <c r="D7" s="3" t="s">
        <v>3</v>
      </c>
      <c r="E7" s="3" t="s">
        <v>5</v>
      </c>
      <c r="F7" s="3" t="s">
        <v>3</v>
      </c>
      <c r="G7" s="4" t="s">
        <v>49</v>
      </c>
      <c r="H7" s="4" t="s">
        <v>47</v>
      </c>
      <c r="I7" s="4" t="s">
        <v>48</v>
      </c>
      <c r="J7" s="9" t="s">
        <v>51</v>
      </c>
    </row>
    <row r="8" spans="1:10" ht="15.75" x14ac:dyDescent="0.25">
      <c r="A8" s="3">
        <v>1</v>
      </c>
      <c r="B8" s="4" t="s">
        <v>18</v>
      </c>
      <c r="C8" s="4">
        <v>35</v>
      </c>
      <c r="D8" s="5">
        <f>C8/50*100</f>
        <v>70</v>
      </c>
      <c r="E8" s="4">
        <v>31</v>
      </c>
      <c r="F8" s="5">
        <f>E8/50*100</f>
        <v>62</v>
      </c>
      <c r="G8" s="6">
        <f>(D8+F8)/2</f>
        <v>66</v>
      </c>
      <c r="H8" s="7">
        <v>6</v>
      </c>
      <c r="I8" s="6">
        <f>G8+H8</f>
        <v>72</v>
      </c>
      <c r="J8" s="9">
        <v>8</v>
      </c>
    </row>
    <row r="9" spans="1:10" ht="15.75" x14ac:dyDescent="0.25">
      <c r="A9" s="3">
        <v>2</v>
      </c>
      <c r="B9" s="4" t="s">
        <v>50</v>
      </c>
      <c r="C9" s="4">
        <v>35</v>
      </c>
      <c r="D9" s="5">
        <f>C9/50*100</f>
        <v>70</v>
      </c>
      <c r="E9" s="4">
        <v>42</v>
      </c>
      <c r="F9" s="5">
        <f t="shared" ref="F9:F48" si="0">E9/50*100</f>
        <v>84</v>
      </c>
      <c r="G9" s="6">
        <f t="shared" ref="G9:G48" si="1">(D9+F9)/2</f>
        <v>77</v>
      </c>
      <c r="H9" s="7">
        <v>10</v>
      </c>
      <c r="I9" s="6">
        <f t="shared" ref="I9:I48" si="2">G9+H9</f>
        <v>87</v>
      </c>
      <c r="J9" s="9">
        <v>9</v>
      </c>
    </row>
    <row r="10" spans="1:10" ht="15.75" x14ac:dyDescent="0.25">
      <c r="A10" s="3">
        <v>3</v>
      </c>
      <c r="B10" s="4" t="s">
        <v>39</v>
      </c>
      <c r="C10" s="4">
        <v>28</v>
      </c>
      <c r="D10" s="6">
        <f>C10/50*100</f>
        <v>56.000000000000007</v>
      </c>
      <c r="E10" s="4">
        <v>35</v>
      </c>
      <c r="F10" s="5">
        <f t="shared" si="0"/>
        <v>70</v>
      </c>
      <c r="G10" s="6">
        <f t="shared" si="1"/>
        <v>63</v>
      </c>
      <c r="H10" s="7">
        <v>8</v>
      </c>
      <c r="I10" s="6">
        <f t="shared" si="2"/>
        <v>71</v>
      </c>
      <c r="J10" s="9">
        <v>8</v>
      </c>
    </row>
    <row r="11" spans="1:10" ht="15.75" x14ac:dyDescent="0.25">
      <c r="A11" s="3">
        <v>4</v>
      </c>
      <c r="B11" s="4" t="s">
        <v>25</v>
      </c>
      <c r="C11" s="4">
        <v>20</v>
      </c>
      <c r="D11" s="5">
        <f>C11/50*100</f>
        <v>40</v>
      </c>
      <c r="E11" s="4">
        <v>15</v>
      </c>
      <c r="F11" s="5">
        <f t="shared" si="0"/>
        <v>30</v>
      </c>
      <c r="G11" s="6">
        <f t="shared" si="1"/>
        <v>35</v>
      </c>
      <c r="H11" s="7"/>
      <c r="I11" s="6">
        <f t="shared" si="2"/>
        <v>35</v>
      </c>
      <c r="J11" s="9">
        <v>5</v>
      </c>
    </row>
    <row r="12" spans="1:10" ht="15.75" x14ac:dyDescent="0.25">
      <c r="A12" s="3">
        <v>5</v>
      </c>
      <c r="B12" s="4" t="s">
        <v>14</v>
      </c>
      <c r="C12" s="4">
        <v>33</v>
      </c>
      <c r="D12" s="5">
        <f>C12/50*100</f>
        <v>66</v>
      </c>
      <c r="E12" s="4">
        <v>37</v>
      </c>
      <c r="F12" s="5">
        <f t="shared" si="0"/>
        <v>74</v>
      </c>
      <c r="G12" s="6">
        <f t="shared" si="1"/>
        <v>70</v>
      </c>
      <c r="H12" s="7">
        <v>8</v>
      </c>
      <c r="I12" s="6">
        <f t="shared" si="2"/>
        <v>78</v>
      </c>
      <c r="J12" s="9">
        <v>8</v>
      </c>
    </row>
    <row r="13" spans="1:10" ht="15.75" x14ac:dyDescent="0.25">
      <c r="A13" s="3">
        <v>6</v>
      </c>
      <c r="B13" s="4" t="s">
        <v>15</v>
      </c>
      <c r="C13" s="4">
        <v>23</v>
      </c>
      <c r="D13" s="5">
        <f>C13/50*100</f>
        <v>46</v>
      </c>
      <c r="E13" s="4">
        <v>22</v>
      </c>
      <c r="F13" s="5">
        <f t="shared" si="0"/>
        <v>44</v>
      </c>
      <c r="G13" s="6">
        <f t="shared" si="1"/>
        <v>45</v>
      </c>
      <c r="H13" s="7">
        <v>8</v>
      </c>
      <c r="I13" s="6">
        <f t="shared" si="2"/>
        <v>53</v>
      </c>
      <c r="J13" s="9">
        <v>6</v>
      </c>
    </row>
    <row r="14" spans="1:10" ht="15.75" x14ac:dyDescent="0.25">
      <c r="A14" s="3">
        <v>7</v>
      </c>
      <c r="B14" s="4" t="s">
        <v>36</v>
      </c>
      <c r="C14" s="4">
        <v>35</v>
      </c>
      <c r="D14" s="6">
        <f>C14/50*100</f>
        <v>70</v>
      </c>
      <c r="E14" s="4">
        <v>37</v>
      </c>
      <c r="F14" s="5">
        <f t="shared" si="0"/>
        <v>74</v>
      </c>
      <c r="G14" s="6">
        <f t="shared" si="1"/>
        <v>72</v>
      </c>
      <c r="H14" s="7">
        <v>10</v>
      </c>
      <c r="I14" s="6">
        <f t="shared" si="2"/>
        <v>82</v>
      </c>
      <c r="J14" s="9">
        <v>9</v>
      </c>
    </row>
    <row r="15" spans="1:10" ht="15.75" x14ac:dyDescent="0.25">
      <c r="A15" s="3">
        <v>8</v>
      </c>
      <c r="B15" s="4" t="s">
        <v>20</v>
      </c>
      <c r="C15" s="4">
        <v>40</v>
      </c>
      <c r="D15" s="5">
        <f>C15/50*100</f>
        <v>80</v>
      </c>
      <c r="E15" s="4">
        <v>50</v>
      </c>
      <c r="F15" s="5">
        <f t="shared" si="0"/>
        <v>100</v>
      </c>
      <c r="G15" s="6">
        <f t="shared" si="1"/>
        <v>90</v>
      </c>
      <c r="H15" s="7">
        <v>10</v>
      </c>
      <c r="I15" s="6">
        <f t="shared" si="2"/>
        <v>100</v>
      </c>
      <c r="J15" s="9">
        <v>10</v>
      </c>
    </row>
    <row r="16" spans="1:10" ht="15.75" x14ac:dyDescent="0.25">
      <c r="A16" s="3">
        <v>9</v>
      </c>
      <c r="B16" s="4" t="s">
        <v>7</v>
      </c>
      <c r="C16" s="4">
        <v>31</v>
      </c>
      <c r="D16" s="5">
        <f>C16/50*100</f>
        <v>62</v>
      </c>
      <c r="E16" s="4">
        <v>37</v>
      </c>
      <c r="F16" s="5">
        <f t="shared" si="0"/>
        <v>74</v>
      </c>
      <c r="G16" s="6">
        <f t="shared" si="1"/>
        <v>68</v>
      </c>
      <c r="H16" s="7"/>
      <c r="I16" s="6">
        <f t="shared" si="2"/>
        <v>68</v>
      </c>
      <c r="J16" s="9">
        <v>7</v>
      </c>
    </row>
    <row r="17" spans="1:10" ht="15.75" x14ac:dyDescent="0.25">
      <c r="A17" s="3">
        <v>10</v>
      </c>
      <c r="B17" s="4" t="s">
        <v>8</v>
      </c>
      <c r="C17" s="4">
        <v>23</v>
      </c>
      <c r="D17" s="5">
        <f>C17/50*100</f>
        <v>46</v>
      </c>
      <c r="E17" s="4">
        <v>37</v>
      </c>
      <c r="F17" s="5">
        <f t="shared" si="0"/>
        <v>74</v>
      </c>
      <c r="G17" s="6">
        <f t="shared" si="1"/>
        <v>60</v>
      </c>
      <c r="H17" s="7">
        <v>8</v>
      </c>
      <c r="I17" s="6">
        <f t="shared" si="2"/>
        <v>68</v>
      </c>
      <c r="J17" s="9">
        <v>7</v>
      </c>
    </row>
    <row r="18" spans="1:10" ht="15.75" x14ac:dyDescent="0.25">
      <c r="A18" s="3">
        <v>11</v>
      </c>
      <c r="B18" s="4" t="s">
        <v>37</v>
      </c>
      <c r="C18" s="4">
        <v>35</v>
      </c>
      <c r="D18" s="6">
        <f>C18/50*100</f>
        <v>70</v>
      </c>
      <c r="E18" s="4">
        <v>50</v>
      </c>
      <c r="F18" s="5">
        <f t="shared" si="0"/>
        <v>100</v>
      </c>
      <c r="G18" s="6">
        <f t="shared" si="1"/>
        <v>85</v>
      </c>
      <c r="H18" s="7">
        <v>8</v>
      </c>
      <c r="I18" s="6">
        <f t="shared" si="2"/>
        <v>93</v>
      </c>
      <c r="J18" s="9">
        <v>10</v>
      </c>
    </row>
    <row r="19" spans="1:10" ht="15.75" x14ac:dyDescent="0.25">
      <c r="A19" s="3">
        <v>12</v>
      </c>
      <c r="B19" s="3" t="s">
        <v>10</v>
      </c>
      <c r="C19" s="3">
        <v>45</v>
      </c>
      <c r="D19" s="5">
        <f>C19/50*100</f>
        <v>90</v>
      </c>
      <c r="E19" s="4">
        <v>47</v>
      </c>
      <c r="F19" s="5">
        <f t="shared" si="0"/>
        <v>94</v>
      </c>
      <c r="G19" s="6">
        <f t="shared" si="1"/>
        <v>92</v>
      </c>
      <c r="H19" s="7">
        <v>10</v>
      </c>
      <c r="I19" s="6">
        <v>100</v>
      </c>
      <c r="J19" s="9">
        <v>10</v>
      </c>
    </row>
    <row r="20" spans="1:10" ht="15.75" x14ac:dyDescent="0.25">
      <c r="A20" s="3">
        <v>13</v>
      </c>
      <c r="B20" s="4" t="s">
        <v>27</v>
      </c>
      <c r="C20" s="4">
        <v>35</v>
      </c>
      <c r="D20" s="5">
        <f>C20/50*100</f>
        <v>70</v>
      </c>
      <c r="E20" s="4">
        <v>37</v>
      </c>
      <c r="F20" s="5">
        <f t="shared" si="0"/>
        <v>74</v>
      </c>
      <c r="G20" s="6">
        <f t="shared" si="1"/>
        <v>72</v>
      </c>
      <c r="H20" s="7">
        <v>10</v>
      </c>
      <c r="I20" s="6">
        <f t="shared" si="2"/>
        <v>82</v>
      </c>
      <c r="J20" s="9">
        <v>9</v>
      </c>
    </row>
    <row r="21" spans="1:10" ht="15.75" x14ac:dyDescent="0.25">
      <c r="A21" s="3">
        <v>14</v>
      </c>
      <c r="B21" s="4" t="s">
        <v>23</v>
      </c>
      <c r="C21" s="4">
        <v>35</v>
      </c>
      <c r="D21" s="5">
        <f>C21/50*100</f>
        <v>70</v>
      </c>
      <c r="E21" s="4">
        <v>40</v>
      </c>
      <c r="F21" s="5">
        <f t="shared" si="0"/>
        <v>80</v>
      </c>
      <c r="G21" s="6">
        <f t="shared" si="1"/>
        <v>75</v>
      </c>
      <c r="H21" s="7"/>
      <c r="I21" s="6">
        <f t="shared" si="2"/>
        <v>75</v>
      </c>
      <c r="J21" s="9">
        <v>8</v>
      </c>
    </row>
    <row r="22" spans="1:10" ht="15.75" x14ac:dyDescent="0.25">
      <c r="A22" s="3">
        <v>15</v>
      </c>
      <c r="B22" s="4" t="s">
        <v>33</v>
      </c>
      <c r="C22" s="4">
        <v>30</v>
      </c>
      <c r="D22" s="5">
        <f>C22/50*100</f>
        <v>60</v>
      </c>
      <c r="E22" s="4">
        <v>35</v>
      </c>
      <c r="F22" s="5">
        <f t="shared" si="0"/>
        <v>70</v>
      </c>
      <c r="G22" s="6">
        <f t="shared" si="1"/>
        <v>65</v>
      </c>
      <c r="H22" s="7">
        <v>10</v>
      </c>
      <c r="I22" s="6">
        <f t="shared" si="2"/>
        <v>75</v>
      </c>
      <c r="J22" s="9">
        <v>8</v>
      </c>
    </row>
    <row r="23" spans="1:10" ht="15.75" x14ac:dyDescent="0.25">
      <c r="A23" s="3">
        <v>16</v>
      </c>
      <c r="B23" s="4" t="s">
        <v>19</v>
      </c>
      <c r="C23" s="4">
        <v>40</v>
      </c>
      <c r="D23" s="5">
        <f>C23/50*100</f>
        <v>80</v>
      </c>
      <c r="E23" s="4">
        <v>47</v>
      </c>
      <c r="F23" s="5">
        <f t="shared" si="0"/>
        <v>94</v>
      </c>
      <c r="G23" s="6">
        <f t="shared" si="1"/>
        <v>87</v>
      </c>
      <c r="H23" s="7">
        <v>8</v>
      </c>
      <c r="I23" s="6">
        <f t="shared" si="2"/>
        <v>95</v>
      </c>
      <c r="J23" s="9">
        <v>10</v>
      </c>
    </row>
    <row r="24" spans="1:10" ht="15.75" x14ac:dyDescent="0.25">
      <c r="A24" s="3">
        <v>17</v>
      </c>
      <c r="B24" s="4" t="s">
        <v>21</v>
      </c>
      <c r="C24" s="4">
        <v>40</v>
      </c>
      <c r="D24" s="5">
        <f>C24/50*100</f>
        <v>80</v>
      </c>
      <c r="E24" s="4">
        <v>40</v>
      </c>
      <c r="F24" s="5">
        <f t="shared" si="0"/>
        <v>80</v>
      </c>
      <c r="G24" s="6">
        <f t="shared" si="1"/>
        <v>80</v>
      </c>
      <c r="H24" s="7">
        <v>10</v>
      </c>
      <c r="I24" s="6">
        <f t="shared" si="2"/>
        <v>90</v>
      </c>
      <c r="J24" s="9">
        <v>10</v>
      </c>
    </row>
    <row r="25" spans="1:10" ht="15.75" x14ac:dyDescent="0.25">
      <c r="A25" s="3">
        <v>18</v>
      </c>
      <c r="B25" s="4" t="s">
        <v>38</v>
      </c>
      <c r="C25" s="4">
        <v>35</v>
      </c>
      <c r="D25" s="6">
        <f>C25/50*100</f>
        <v>70</v>
      </c>
      <c r="E25" s="4">
        <v>42</v>
      </c>
      <c r="F25" s="5">
        <f t="shared" si="0"/>
        <v>84</v>
      </c>
      <c r="G25" s="6">
        <f t="shared" si="1"/>
        <v>77</v>
      </c>
      <c r="H25" s="7">
        <v>6</v>
      </c>
      <c r="I25" s="6">
        <f t="shared" si="2"/>
        <v>83</v>
      </c>
      <c r="J25" s="9">
        <v>9</v>
      </c>
    </row>
    <row r="26" spans="1:10" ht="15.75" x14ac:dyDescent="0.25">
      <c r="A26" s="3">
        <v>19</v>
      </c>
      <c r="B26" s="4" t="s">
        <v>43</v>
      </c>
      <c r="C26" s="4">
        <v>30</v>
      </c>
      <c r="D26" s="6">
        <f>C26/50*100</f>
        <v>60</v>
      </c>
      <c r="E26" s="4">
        <v>32</v>
      </c>
      <c r="F26" s="5">
        <f t="shared" si="0"/>
        <v>64</v>
      </c>
      <c r="G26" s="6">
        <f t="shared" si="1"/>
        <v>62</v>
      </c>
      <c r="H26" s="7">
        <v>8</v>
      </c>
      <c r="I26" s="6">
        <f t="shared" si="2"/>
        <v>70</v>
      </c>
      <c r="J26" s="9">
        <v>8</v>
      </c>
    </row>
    <row r="27" spans="1:10" ht="15.75" x14ac:dyDescent="0.25">
      <c r="A27" s="3">
        <v>20</v>
      </c>
      <c r="B27" s="4" t="s">
        <v>30</v>
      </c>
      <c r="C27" s="4">
        <v>21</v>
      </c>
      <c r="D27" s="5">
        <f>C27/50*100</f>
        <v>42</v>
      </c>
      <c r="E27" s="4">
        <v>25</v>
      </c>
      <c r="F27" s="5">
        <f t="shared" si="0"/>
        <v>50</v>
      </c>
      <c r="G27" s="6">
        <f t="shared" si="1"/>
        <v>46</v>
      </c>
      <c r="H27" s="7"/>
      <c r="I27" s="6">
        <f t="shared" si="2"/>
        <v>46</v>
      </c>
      <c r="J27" s="9">
        <v>5</v>
      </c>
    </row>
    <row r="28" spans="1:10" ht="15.75" x14ac:dyDescent="0.25">
      <c r="A28" s="3">
        <v>21</v>
      </c>
      <c r="B28" s="4" t="s">
        <v>32</v>
      </c>
      <c r="C28" s="4">
        <v>20</v>
      </c>
      <c r="D28" s="5">
        <f>C28/50*100</f>
        <v>40</v>
      </c>
      <c r="E28" s="4">
        <v>30</v>
      </c>
      <c r="F28" s="5">
        <f t="shared" si="0"/>
        <v>60</v>
      </c>
      <c r="G28" s="6">
        <f t="shared" si="1"/>
        <v>50</v>
      </c>
      <c r="H28" s="7"/>
      <c r="I28" s="6">
        <f t="shared" si="2"/>
        <v>50</v>
      </c>
      <c r="J28" s="9">
        <v>6</v>
      </c>
    </row>
    <row r="29" spans="1:10" ht="15.75" x14ac:dyDescent="0.25">
      <c r="A29" s="3">
        <v>22</v>
      </c>
      <c r="B29" s="4" t="s">
        <v>44</v>
      </c>
      <c r="C29" s="4">
        <v>20</v>
      </c>
      <c r="D29" s="6">
        <f>C29/50*100</f>
        <v>40</v>
      </c>
      <c r="E29" s="4">
        <v>37</v>
      </c>
      <c r="F29" s="5">
        <f t="shared" si="0"/>
        <v>74</v>
      </c>
      <c r="G29" s="6">
        <f t="shared" si="1"/>
        <v>57</v>
      </c>
      <c r="H29" s="7"/>
      <c r="I29" s="6">
        <f t="shared" si="2"/>
        <v>57</v>
      </c>
      <c r="J29" s="9">
        <v>6</v>
      </c>
    </row>
    <row r="30" spans="1:10" ht="15.75" x14ac:dyDescent="0.25">
      <c r="A30" s="3">
        <v>23</v>
      </c>
      <c r="B30" s="4" t="s">
        <v>46</v>
      </c>
      <c r="C30" s="4">
        <v>28</v>
      </c>
      <c r="D30" s="6">
        <f>C30/50*100</f>
        <v>56.000000000000007</v>
      </c>
      <c r="E30" s="4">
        <v>35</v>
      </c>
      <c r="F30" s="5">
        <f t="shared" si="0"/>
        <v>70</v>
      </c>
      <c r="G30" s="6">
        <f t="shared" si="1"/>
        <v>63</v>
      </c>
      <c r="H30" s="7">
        <v>8</v>
      </c>
      <c r="I30" s="6">
        <f t="shared" si="2"/>
        <v>71</v>
      </c>
      <c r="J30" s="9">
        <v>8</v>
      </c>
    </row>
    <row r="31" spans="1:10" ht="15.75" x14ac:dyDescent="0.25">
      <c r="A31" s="3">
        <v>24</v>
      </c>
      <c r="B31" s="4" t="s">
        <v>42</v>
      </c>
      <c r="C31" s="4">
        <v>33</v>
      </c>
      <c r="D31" s="6">
        <f>C31/50*100</f>
        <v>66</v>
      </c>
      <c r="E31" s="4">
        <v>45</v>
      </c>
      <c r="F31" s="5">
        <f t="shared" si="0"/>
        <v>90</v>
      </c>
      <c r="G31" s="6">
        <f t="shared" si="1"/>
        <v>78</v>
      </c>
      <c r="H31" s="7">
        <v>10</v>
      </c>
      <c r="I31" s="6">
        <f t="shared" si="2"/>
        <v>88</v>
      </c>
      <c r="J31" s="9">
        <v>9</v>
      </c>
    </row>
    <row r="32" spans="1:10" ht="15.75" x14ac:dyDescent="0.25">
      <c r="A32" s="3">
        <v>25</v>
      </c>
      <c r="B32" s="4" t="s">
        <v>12</v>
      </c>
      <c r="C32" s="4">
        <v>45</v>
      </c>
      <c r="D32" s="5">
        <f>C32/50*100</f>
        <v>90</v>
      </c>
      <c r="E32" s="4">
        <v>50</v>
      </c>
      <c r="F32" s="5">
        <f t="shared" si="0"/>
        <v>100</v>
      </c>
      <c r="G32" s="6">
        <f t="shared" si="1"/>
        <v>95</v>
      </c>
      <c r="H32" s="7">
        <v>10</v>
      </c>
      <c r="I32" s="6">
        <v>100</v>
      </c>
      <c r="J32" s="9">
        <v>10</v>
      </c>
    </row>
    <row r="33" spans="1:10" ht="15.75" x14ac:dyDescent="0.25">
      <c r="A33" s="3">
        <v>26</v>
      </c>
      <c r="B33" s="4" t="s">
        <v>11</v>
      </c>
      <c r="C33" s="4">
        <v>23</v>
      </c>
      <c r="D33" s="5">
        <f>C33/50*100</f>
        <v>46</v>
      </c>
      <c r="E33" s="4">
        <v>5</v>
      </c>
      <c r="F33" s="5">
        <f t="shared" si="0"/>
        <v>10</v>
      </c>
      <c r="G33" s="6">
        <f t="shared" si="1"/>
        <v>28</v>
      </c>
      <c r="H33" s="7"/>
      <c r="I33" s="6">
        <f t="shared" si="2"/>
        <v>28</v>
      </c>
      <c r="J33" s="9">
        <v>5</v>
      </c>
    </row>
    <row r="34" spans="1:10" ht="15.75" x14ac:dyDescent="0.25">
      <c r="A34" s="3">
        <v>27</v>
      </c>
      <c r="B34" s="4" t="s">
        <v>29</v>
      </c>
      <c r="C34" s="4">
        <v>40</v>
      </c>
      <c r="D34" s="5">
        <f>C34/50*100</f>
        <v>80</v>
      </c>
      <c r="E34" s="4">
        <v>45</v>
      </c>
      <c r="F34" s="5">
        <f t="shared" si="0"/>
        <v>90</v>
      </c>
      <c r="G34" s="6">
        <f t="shared" si="1"/>
        <v>85</v>
      </c>
      <c r="H34" s="7">
        <v>8</v>
      </c>
      <c r="I34" s="6">
        <f t="shared" si="2"/>
        <v>93</v>
      </c>
      <c r="J34" s="9">
        <v>10</v>
      </c>
    </row>
    <row r="35" spans="1:10" ht="15.75" x14ac:dyDescent="0.25">
      <c r="A35" s="3">
        <v>28</v>
      </c>
      <c r="B35" s="3" t="s">
        <v>9</v>
      </c>
      <c r="C35" s="3">
        <v>40</v>
      </c>
      <c r="D35" s="5">
        <f>C35/50*100</f>
        <v>80</v>
      </c>
      <c r="E35" s="4">
        <v>42</v>
      </c>
      <c r="F35" s="5">
        <f t="shared" si="0"/>
        <v>84</v>
      </c>
      <c r="G35" s="6">
        <f t="shared" si="1"/>
        <v>82</v>
      </c>
      <c r="H35" s="7">
        <v>10</v>
      </c>
      <c r="I35" s="6">
        <f t="shared" si="2"/>
        <v>92</v>
      </c>
      <c r="J35" s="9">
        <v>10</v>
      </c>
    </row>
    <row r="36" spans="1:10" ht="15.75" x14ac:dyDescent="0.25">
      <c r="A36" s="3">
        <v>29</v>
      </c>
      <c r="B36" s="4" t="s">
        <v>45</v>
      </c>
      <c r="C36" s="4">
        <v>25</v>
      </c>
      <c r="D36" s="6">
        <f>C36/50*100</f>
        <v>50</v>
      </c>
      <c r="E36" s="4">
        <v>30</v>
      </c>
      <c r="F36" s="5">
        <f t="shared" si="0"/>
        <v>60</v>
      </c>
      <c r="G36" s="6">
        <f t="shared" si="1"/>
        <v>55</v>
      </c>
      <c r="H36" s="7">
        <v>8</v>
      </c>
      <c r="I36" s="6">
        <f t="shared" si="2"/>
        <v>63</v>
      </c>
      <c r="J36" s="9">
        <v>7</v>
      </c>
    </row>
    <row r="37" spans="1:10" ht="15.75" x14ac:dyDescent="0.25">
      <c r="A37" s="3">
        <v>30</v>
      </c>
      <c r="B37" s="4" t="s">
        <v>31</v>
      </c>
      <c r="C37" s="4">
        <v>28</v>
      </c>
      <c r="D37" s="5">
        <f>C37/50*100</f>
        <v>56.000000000000007</v>
      </c>
      <c r="E37" s="4">
        <v>27</v>
      </c>
      <c r="F37" s="5">
        <f t="shared" si="0"/>
        <v>54</v>
      </c>
      <c r="G37" s="6">
        <f t="shared" si="1"/>
        <v>55</v>
      </c>
      <c r="H37" s="7"/>
      <c r="I37" s="6">
        <f t="shared" si="2"/>
        <v>55</v>
      </c>
      <c r="J37" s="9">
        <v>6</v>
      </c>
    </row>
    <row r="38" spans="1:10" ht="15.75" x14ac:dyDescent="0.25">
      <c r="A38" s="3">
        <v>31</v>
      </c>
      <c r="B38" s="4" t="s">
        <v>22</v>
      </c>
      <c r="C38" s="4">
        <v>40</v>
      </c>
      <c r="D38" s="5">
        <f>C38/50*100</f>
        <v>80</v>
      </c>
      <c r="E38" s="4">
        <v>42</v>
      </c>
      <c r="F38" s="5">
        <f t="shared" si="0"/>
        <v>84</v>
      </c>
      <c r="G38" s="6">
        <f t="shared" si="1"/>
        <v>82</v>
      </c>
      <c r="H38" s="7">
        <v>10</v>
      </c>
      <c r="I38" s="6">
        <f t="shared" si="2"/>
        <v>92</v>
      </c>
      <c r="J38" s="9">
        <v>10</v>
      </c>
    </row>
    <row r="39" spans="1:10" ht="15.75" x14ac:dyDescent="0.25">
      <c r="A39" s="3">
        <v>32</v>
      </c>
      <c r="B39" s="4" t="s">
        <v>28</v>
      </c>
      <c r="C39" s="4">
        <v>31</v>
      </c>
      <c r="D39" s="5">
        <f>C39/50*100</f>
        <v>62</v>
      </c>
      <c r="E39" s="4">
        <v>50</v>
      </c>
      <c r="F39" s="5">
        <f t="shared" si="0"/>
        <v>100</v>
      </c>
      <c r="G39" s="6">
        <f t="shared" si="1"/>
        <v>81</v>
      </c>
      <c r="H39" s="7">
        <v>10</v>
      </c>
      <c r="I39" s="6">
        <f t="shared" si="2"/>
        <v>91</v>
      </c>
      <c r="J39" s="9">
        <v>10</v>
      </c>
    </row>
    <row r="40" spans="1:10" ht="15.75" x14ac:dyDescent="0.25">
      <c r="A40" s="3">
        <v>33</v>
      </c>
      <c r="B40" s="4" t="s">
        <v>16</v>
      </c>
      <c r="C40" s="4">
        <v>45</v>
      </c>
      <c r="D40" s="5">
        <f>C40/50*100</f>
        <v>90</v>
      </c>
      <c r="E40" s="4">
        <v>50</v>
      </c>
      <c r="F40" s="5">
        <f t="shared" si="0"/>
        <v>100</v>
      </c>
      <c r="G40" s="6">
        <f t="shared" si="1"/>
        <v>95</v>
      </c>
      <c r="H40" s="7">
        <v>10</v>
      </c>
      <c r="I40" s="6">
        <v>100</v>
      </c>
      <c r="J40" s="9">
        <v>10</v>
      </c>
    </row>
    <row r="41" spans="1:10" ht="15.75" x14ac:dyDescent="0.25">
      <c r="A41" s="3">
        <v>34</v>
      </c>
      <c r="B41" s="4" t="s">
        <v>13</v>
      </c>
      <c r="C41" s="4">
        <v>33</v>
      </c>
      <c r="D41" s="5">
        <f>C41/50*100</f>
        <v>66</v>
      </c>
      <c r="E41" s="4">
        <v>40</v>
      </c>
      <c r="F41" s="5">
        <f t="shared" si="0"/>
        <v>80</v>
      </c>
      <c r="G41" s="6">
        <f t="shared" si="1"/>
        <v>73</v>
      </c>
      <c r="H41" s="7">
        <v>10</v>
      </c>
      <c r="I41" s="6">
        <f t="shared" si="2"/>
        <v>83</v>
      </c>
      <c r="J41" s="9">
        <v>9</v>
      </c>
    </row>
    <row r="42" spans="1:10" ht="15.75" x14ac:dyDescent="0.25">
      <c r="A42" s="3">
        <v>35</v>
      </c>
      <c r="B42" s="4" t="s">
        <v>41</v>
      </c>
      <c r="C42" s="4">
        <v>30</v>
      </c>
      <c r="D42" s="6">
        <f>C42/50*100</f>
        <v>60</v>
      </c>
      <c r="E42" s="4">
        <v>35</v>
      </c>
      <c r="F42" s="5">
        <f t="shared" si="0"/>
        <v>70</v>
      </c>
      <c r="G42" s="6">
        <f t="shared" si="1"/>
        <v>65</v>
      </c>
      <c r="H42" s="7">
        <v>10</v>
      </c>
      <c r="I42" s="6">
        <f t="shared" si="2"/>
        <v>75</v>
      </c>
      <c r="J42" s="9">
        <v>8</v>
      </c>
    </row>
    <row r="43" spans="1:10" ht="15.75" x14ac:dyDescent="0.25">
      <c r="A43" s="3">
        <v>36</v>
      </c>
      <c r="B43" s="4" t="s">
        <v>35</v>
      </c>
      <c r="C43" s="4">
        <v>25</v>
      </c>
      <c r="D43" s="5">
        <f>C43/50*100</f>
        <v>50</v>
      </c>
      <c r="E43" s="4">
        <v>20</v>
      </c>
      <c r="F43" s="5">
        <f t="shared" si="0"/>
        <v>40</v>
      </c>
      <c r="G43" s="6">
        <f t="shared" si="1"/>
        <v>45</v>
      </c>
      <c r="H43" s="7"/>
      <c r="I43" s="6">
        <f t="shared" si="2"/>
        <v>45</v>
      </c>
      <c r="J43" s="9">
        <v>5</v>
      </c>
    </row>
    <row r="44" spans="1:10" ht="15.75" x14ac:dyDescent="0.25">
      <c r="A44" s="3">
        <v>37</v>
      </c>
      <c r="B44" s="4" t="s">
        <v>34</v>
      </c>
      <c r="C44" s="4">
        <v>35</v>
      </c>
      <c r="D44" s="5">
        <f>C44/50*100</f>
        <v>70</v>
      </c>
      <c r="E44" s="4">
        <v>40</v>
      </c>
      <c r="F44" s="5">
        <f t="shared" si="0"/>
        <v>80</v>
      </c>
      <c r="G44" s="6">
        <f t="shared" si="1"/>
        <v>75</v>
      </c>
      <c r="H44" s="7">
        <v>8</v>
      </c>
      <c r="I44" s="6">
        <f t="shared" si="2"/>
        <v>83</v>
      </c>
      <c r="J44" s="9">
        <v>9</v>
      </c>
    </row>
    <row r="45" spans="1:10" ht="15.75" x14ac:dyDescent="0.25">
      <c r="A45" s="3">
        <v>38</v>
      </c>
      <c r="B45" s="4" t="s">
        <v>24</v>
      </c>
      <c r="C45" s="4">
        <v>33</v>
      </c>
      <c r="D45" s="5">
        <f>C45/50*100</f>
        <v>66</v>
      </c>
      <c r="E45" s="4">
        <v>40</v>
      </c>
      <c r="F45" s="5">
        <f t="shared" si="0"/>
        <v>80</v>
      </c>
      <c r="G45" s="6">
        <f t="shared" si="1"/>
        <v>73</v>
      </c>
      <c r="H45" s="7">
        <v>10</v>
      </c>
      <c r="I45" s="6">
        <f t="shared" si="2"/>
        <v>83</v>
      </c>
      <c r="J45" s="9">
        <v>9</v>
      </c>
    </row>
    <row r="46" spans="1:10" ht="15.75" x14ac:dyDescent="0.25">
      <c r="A46" s="3">
        <v>39</v>
      </c>
      <c r="B46" s="4" t="s">
        <v>26</v>
      </c>
      <c r="C46" s="4">
        <v>25</v>
      </c>
      <c r="D46" s="5">
        <f>C46/50*100</f>
        <v>50</v>
      </c>
      <c r="E46" s="4">
        <v>41</v>
      </c>
      <c r="F46" s="5">
        <f t="shared" si="0"/>
        <v>82</v>
      </c>
      <c r="G46" s="6">
        <f t="shared" si="1"/>
        <v>66</v>
      </c>
      <c r="H46" s="7">
        <v>10</v>
      </c>
      <c r="I46" s="6">
        <f t="shared" si="2"/>
        <v>76</v>
      </c>
      <c r="J46" s="9">
        <v>8</v>
      </c>
    </row>
    <row r="47" spans="1:10" ht="15.75" x14ac:dyDescent="0.25">
      <c r="A47" s="3">
        <v>40</v>
      </c>
      <c r="B47" s="4" t="s">
        <v>40</v>
      </c>
      <c r="C47" s="4">
        <v>30</v>
      </c>
      <c r="D47" s="6">
        <f>C47/50*100</f>
        <v>60</v>
      </c>
      <c r="E47" s="4">
        <v>17</v>
      </c>
      <c r="F47" s="5">
        <f t="shared" si="0"/>
        <v>34</v>
      </c>
      <c r="G47" s="6">
        <f t="shared" si="1"/>
        <v>47</v>
      </c>
      <c r="H47" s="7">
        <v>9</v>
      </c>
      <c r="I47" s="6">
        <f t="shared" si="2"/>
        <v>56</v>
      </c>
      <c r="J47" s="9">
        <v>6</v>
      </c>
    </row>
    <row r="48" spans="1:10" ht="15.75" x14ac:dyDescent="0.25">
      <c r="A48" s="3">
        <v>41</v>
      </c>
      <c r="B48" s="4" t="s">
        <v>17</v>
      </c>
      <c r="C48" s="4">
        <v>45</v>
      </c>
      <c r="D48" s="5">
        <f>C48/50*100</f>
        <v>90</v>
      </c>
      <c r="E48" s="4">
        <v>42</v>
      </c>
      <c r="F48" s="5">
        <f t="shared" si="0"/>
        <v>84</v>
      </c>
      <c r="G48" s="6">
        <f t="shared" si="1"/>
        <v>87</v>
      </c>
      <c r="H48" s="7">
        <v>8</v>
      </c>
      <c r="I48" s="6">
        <f t="shared" si="2"/>
        <v>95</v>
      </c>
      <c r="J48" s="9">
        <v>10</v>
      </c>
    </row>
    <row r="50" spans="2:2" ht="15.75" x14ac:dyDescent="0.25">
      <c r="B50" s="8" t="s">
        <v>52</v>
      </c>
    </row>
  </sheetData>
  <sortState ref="A8:D51">
    <sortCondition ref="B8:B51"/>
  </sortState>
  <mergeCells count="3">
    <mergeCell ref="C6:D6"/>
    <mergeCell ref="E6:F6"/>
    <mergeCell ref="I6:J6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2022-06-01T11:58:51Z</cp:lastPrinted>
  <dcterms:created xsi:type="dcterms:W3CDTF">2021-01-22T09:55:17Z</dcterms:created>
  <dcterms:modified xsi:type="dcterms:W3CDTF">2022-06-01T12:01:18Z</dcterms:modified>
</cp:coreProperties>
</file>